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JAVNO NAROČILO - CESTA LOČKI VRH\"/>
    </mc:Choice>
  </mc:AlternateContent>
  <bookViews>
    <workbookView xWindow="-105" yWindow="-105" windowWidth="23250" windowHeight="12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1" i="1"/>
  <c r="J10" i="1"/>
  <c r="J9" i="1"/>
  <c r="J8" i="1"/>
  <c r="J7" i="1"/>
  <c r="J6" i="1"/>
  <c r="J21" i="1" l="1"/>
  <c r="J13" i="1"/>
  <c r="J23" i="1" l="1"/>
  <c r="J24" i="1" s="1"/>
  <c r="J25" i="1" s="1"/>
</calcChain>
</file>

<file path=xl/sharedStrings.xml><?xml version="1.0" encoding="utf-8"?>
<sst xmlns="http://schemas.openxmlformats.org/spreadsheetml/2006/main" count="31" uniqueCount="26">
  <si>
    <t>OPIS POSTAVKE</t>
  </si>
  <si>
    <t>ME</t>
  </si>
  <si>
    <t>Količina</t>
  </si>
  <si>
    <t>Cena</t>
  </si>
  <si>
    <t>Vrednost</t>
  </si>
  <si>
    <t>ZEMELJSKA IN RUŠITVENA DELA</t>
  </si>
  <si>
    <t>Rušenje asfalta deb. 6 cm z nakaladamjem na kamion ter odvoz na deponijo</t>
  </si>
  <si>
    <t>m2</t>
  </si>
  <si>
    <t>Izkop zemljine III. in IV. ktg. za razširitev, ter izkop na mestih sanacije</t>
  </si>
  <si>
    <t>m3</t>
  </si>
  <si>
    <t xml:space="preserve">Planiranje in valjanje planuma posteljice spodnjega ustroja </t>
  </si>
  <si>
    <t>Dobava in vgradnja geotekstila PP tkanine, natezne trdnosti min. 12k</t>
  </si>
  <si>
    <t>Dobava, prevoz in vgrajevanje gramoza od stene v gramozni tampon</t>
  </si>
  <si>
    <t>Dodatek za pripravo podlage za muldo</t>
  </si>
  <si>
    <t>m1</t>
  </si>
  <si>
    <t>SKUPAJ ZEMELJSKA IN RUŠTIVENA DELA</t>
  </si>
  <si>
    <t>ZGORNJI USTROJ</t>
  </si>
  <si>
    <t>Dobava, dovoz in vgrajevanje drobljenca 0/31 mm v debelini min. 5 cm</t>
  </si>
  <si>
    <t>Fino planiranje in valjanje do točnosti +- 1 cm</t>
  </si>
  <si>
    <t>Izdelava nosilne plasti bitumiziranega drobljenca AC 16 surf B 50/70</t>
  </si>
  <si>
    <t>M2</t>
  </si>
  <si>
    <t>SKUPAJ ZGORNJI USTROJ</t>
  </si>
  <si>
    <t>SKUPAJ PREDRAČUN</t>
  </si>
  <si>
    <t>DDV 22%</t>
  </si>
  <si>
    <t>VREDNOSTI Z DDV</t>
  </si>
  <si>
    <t>SANACIJA CESTE JP 560 - 681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</si>
</sst>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12" sqref="I12"/>
    </sheetView>
  </sheetViews>
  <sheetFormatPr defaultRowHeight="15" x14ac:dyDescent="0.25"/>
  <cols>
    <col min="6" max="6" width="17.85546875" customWidth="1"/>
  </cols>
  <sheetData>
    <row r="1" spans="1:10" x14ac:dyDescent="0.25">
      <c r="C1" s="4" t="s">
        <v>25</v>
      </c>
      <c r="D1" s="4"/>
      <c r="E1" s="4"/>
    </row>
    <row r="4" spans="1:10" x14ac:dyDescent="0.25">
      <c r="A4" s="10" t="s">
        <v>0</v>
      </c>
      <c r="B4" s="10"/>
      <c r="C4" s="10"/>
      <c r="D4" s="10"/>
      <c r="E4" s="10"/>
      <c r="F4" s="10"/>
      <c r="G4" s="1" t="s">
        <v>1</v>
      </c>
      <c r="H4" s="1" t="s">
        <v>2</v>
      </c>
      <c r="I4" s="1" t="s">
        <v>3</v>
      </c>
      <c r="J4" s="1" t="s">
        <v>4</v>
      </c>
    </row>
    <row r="5" spans="1:10" x14ac:dyDescent="0.25">
      <c r="A5" s="5" t="s">
        <v>5</v>
      </c>
      <c r="B5" s="5"/>
      <c r="C5" s="5"/>
      <c r="D5" s="5"/>
      <c r="E5" s="5"/>
      <c r="F5" s="5"/>
      <c r="G5" s="1"/>
      <c r="H5" s="1"/>
      <c r="I5" s="1"/>
      <c r="J5" s="1"/>
    </row>
    <row r="6" spans="1:10" x14ac:dyDescent="0.25">
      <c r="A6" s="9" t="s">
        <v>6</v>
      </c>
      <c r="B6" s="9"/>
      <c r="C6" s="9"/>
      <c r="D6" s="9"/>
      <c r="E6" s="9"/>
      <c r="F6" s="9"/>
      <c r="G6" s="2" t="s">
        <v>7</v>
      </c>
      <c r="H6" s="2">
        <v>900</v>
      </c>
      <c r="I6" s="11"/>
      <c r="J6" s="3">
        <f t="shared" ref="J6:J11" si="0">H6*I6</f>
        <v>0</v>
      </c>
    </row>
    <row r="7" spans="1:10" x14ac:dyDescent="0.25">
      <c r="A7" s="1" t="s">
        <v>8</v>
      </c>
      <c r="B7" s="1"/>
      <c r="C7" s="1"/>
      <c r="D7" s="1"/>
      <c r="E7" s="1"/>
      <c r="F7" s="1"/>
      <c r="G7" s="1" t="s">
        <v>9</v>
      </c>
      <c r="H7" s="2">
        <v>550</v>
      </c>
      <c r="I7" s="11"/>
      <c r="J7" s="3">
        <f t="shared" si="0"/>
        <v>0</v>
      </c>
    </row>
    <row r="8" spans="1:10" x14ac:dyDescent="0.25">
      <c r="A8" s="9" t="s">
        <v>10</v>
      </c>
      <c r="B8" s="9"/>
      <c r="C8" s="9"/>
      <c r="D8" s="9"/>
      <c r="E8" s="9"/>
      <c r="F8" s="9"/>
      <c r="G8" s="1" t="s">
        <v>7</v>
      </c>
      <c r="H8" s="2">
        <v>1475</v>
      </c>
      <c r="I8" s="11"/>
      <c r="J8" s="3">
        <f t="shared" si="0"/>
        <v>0</v>
      </c>
    </row>
    <row r="9" spans="1:10" x14ac:dyDescent="0.25">
      <c r="A9" s="9" t="s">
        <v>11</v>
      </c>
      <c r="B9" s="9"/>
      <c r="C9" s="9"/>
      <c r="D9" s="9"/>
      <c r="E9" s="9"/>
      <c r="F9" s="9"/>
      <c r="G9" s="1" t="s">
        <v>7</v>
      </c>
      <c r="H9" s="2">
        <v>1100</v>
      </c>
      <c r="I9" s="11"/>
      <c r="J9" s="3">
        <f t="shared" si="0"/>
        <v>0</v>
      </c>
    </row>
    <row r="10" spans="1:10" x14ac:dyDescent="0.25">
      <c r="A10" s="9" t="s">
        <v>12</v>
      </c>
      <c r="B10" s="9"/>
      <c r="C10" s="9"/>
      <c r="D10" s="9"/>
      <c r="E10" s="9"/>
      <c r="F10" s="9"/>
      <c r="G10" s="1" t="s">
        <v>9</v>
      </c>
      <c r="H10" s="2">
        <v>550</v>
      </c>
      <c r="I10" s="11"/>
      <c r="J10" s="3">
        <f t="shared" si="0"/>
        <v>0</v>
      </c>
    </row>
    <row r="11" spans="1:10" x14ac:dyDescent="0.25">
      <c r="A11" s="9" t="s">
        <v>13</v>
      </c>
      <c r="B11" s="9"/>
      <c r="C11" s="9"/>
      <c r="D11" s="9"/>
      <c r="E11" s="9"/>
      <c r="F11" s="9"/>
      <c r="G11" s="1" t="s">
        <v>14</v>
      </c>
      <c r="H11" s="2">
        <v>305</v>
      </c>
      <c r="I11" s="11"/>
      <c r="J11" s="3">
        <f t="shared" si="0"/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1"/>
      <c r="J12" s="1"/>
    </row>
    <row r="13" spans="1:10" x14ac:dyDescent="0.25">
      <c r="A13" s="5" t="s">
        <v>15</v>
      </c>
      <c r="B13" s="5"/>
      <c r="C13" s="5"/>
      <c r="D13" s="5"/>
      <c r="E13" s="5"/>
      <c r="F13" s="5"/>
      <c r="G13" s="1"/>
      <c r="H13" s="1"/>
      <c r="I13" s="11"/>
      <c r="J13" s="3">
        <f>SUM(J6:J12)</f>
        <v>0</v>
      </c>
    </row>
    <row r="14" spans="1:10" x14ac:dyDescent="0.25">
      <c r="I14" s="12"/>
    </row>
    <row r="15" spans="1:10" x14ac:dyDescent="0.25">
      <c r="I15" s="12"/>
    </row>
    <row r="16" spans="1:10" x14ac:dyDescent="0.25">
      <c r="A16" s="5" t="s">
        <v>16</v>
      </c>
      <c r="B16" s="5"/>
      <c r="C16" s="5"/>
      <c r="D16" s="5"/>
      <c r="E16" s="5"/>
      <c r="F16" s="5"/>
      <c r="G16" s="1"/>
      <c r="H16" s="1"/>
      <c r="I16" s="11"/>
      <c r="J16" s="1"/>
    </row>
    <row r="17" spans="1:10" x14ac:dyDescent="0.25">
      <c r="A17" s="9" t="s">
        <v>17</v>
      </c>
      <c r="B17" s="9"/>
      <c r="C17" s="9"/>
      <c r="D17" s="9"/>
      <c r="E17" s="9"/>
      <c r="F17" s="9"/>
      <c r="G17" s="1" t="s">
        <v>9</v>
      </c>
      <c r="H17" s="1">
        <v>180</v>
      </c>
      <c r="I17" s="11"/>
      <c r="J17" s="3">
        <f>H17*I17</f>
        <v>0</v>
      </c>
    </row>
    <row r="18" spans="1:10" x14ac:dyDescent="0.25">
      <c r="A18" s="9" t="s">
        <v>18</v>
      </c>
      <c r="B18" s="9"/>
      <c r="C18" s="9"/>
      <c r="D18" s="9"/>
      <c r="E18" s="9"/>
      <c r="F18" s="9"/>
      <c r="G18" s="1" t="s">
        <v>7</v>
      </c>
      <c r="H18" s="1">
        <v>800</v>
      </c>
      <c r="I18" s="11"/>
      <c r="J18" s="3">
        <f>H18*I18</f>
        <v>0</v>
      </c>
    </row>
    <row r="19" spans="1:10" x14ac:dyDescent="0.25">
      <c r="A19" s="9" t="s">
        <v>19</v>
      </c>
      <c r="B19" s="9"/>
      <c r="C19" s="9"/>
      <c r="D19" s="9"/>
      <c r="E19" s="9"/>
      <c r="F19" s="9"/>
      <c r="G19" s="1" t="s">
        <v>20</v>
      </c>
      <c r="H19" s="1">
        <v>610</v>
      </c>
      <c r="I19" s="11"/>
      <c r="J19" s="3">
        <f>H19*I19</f>
        <v>0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3"/>
    </row>
    <row r="21" spans="1:10" x14ac:dyDescent="0.25">
      <c r="A21" s="5" t="s">
        <v>21</v>
      </c>
      <c r="B21" s="5"/>
      <c r="C21" s="5"/>
      <c r="D21" s="5"/>
      <c r="E21" s="5"/>
      <c r="F21" s="5"/>
      <c r="G21" s="1"/>
      <c r="H21" s="1"/>
      <c r="I21" s="1"/>
      <c r="J21" s="3">
        <f>SUM(J17:J20)</f>
        <v>0</v>
      </c>
    </row>
    <row r="23" spans="1:10" x14ac:dyDescent="0.25">
      <c r="A23" s="6" t="s">
        <v>22</v>
      </c>
      <c r="B23" s="7"/>
      <c r="C23" s="7"/>
      <c r="D23" s="7"/>
      <c r="E23" s="7"/>
      <c r="F23" s="7"/>
      <c r="G23" s="7"/>
      <c r="H23" s="7"/>
      <c r="I23" s="8"/>
      <c r="J23" s="3">
        <f>SUM(J13+J21)</f>
        <v>0</v>
      </c>
    </row>
    <row r="24" spans="1:10" x14ac:dyDescent="0.25">
      <c r="A24" s="6" t="s">
        <v>23</v>
      </c>
      <c r="B24" s="7"/>
      <c r="C24" s="7"/>
      <c r="D24" s="7"/>
      <c r="E24" s="7"/>
      <c r="F24" s="7"/>
      <c r="G24" s="7"/>
      <c r="H24" s="7"/>
      <c r="I24" s="8"/>
      <c r="J24" s="3">
        <f>J23*0.22</f>
        <v>0</v>
      </c>
    </row>
    <row r="25" spans="1:10" x14ac:dyDescent="0.25">
      <c r="A25" s="6" t="s">
        <v>24</v>
      </c>
      <c r="B25" s="7"/>
      <c r="C25" s="7"/>
      <c r="D25" s="7"/>
      <c r="E25" s="7"/>
      <c r="F25" s="7"/>
      <c r="G25" s="7"/>
      <c r="H25" s="7"/>
      <c r="I25" s="8"/>
      <c r="J25" s="3">
        <f>SUM(J23:J24)</f>
        <v>0</v>
      </c>
    </row>
  </sheetData>
  <sheetProtection algorithmName="SHA-512" hashValue="xaGfiL60bpn51JsbSYwFnUwDSIb2Smz1HaHfobxedSPVqowL1fbJbLv0yfil63S7570imD7K+vFopGLQOfKRnA==" saltValue="ciF/PnTwuQSICVIzr+oAPA==" spinCount="100000" sheet="1" objects="1" scenarios="1" selectLockedCells="1"/>
  <mergeCells count="16">
    <mergeCell ref="A10:F10"/>
    <mergeCell ref="A4:F4"/>
    <mergeCell ref="A5:F5"/>
    <mergeCell ref="A6:F6"/>
    <mergeCell ref="A8:F8"/>
    <mergeCell ref="A9:F9"/>
    <mergeCell ref="A21:F21"/>
    <mergeCell ref="A23:I23"/>
    <mergeCell ref="A24:I24"/>
    <mergeCell ref="A25:I25"/>
    <mergeCell ref="A11:F11"/>
    <mergeCell ref="A13:F13"/>
    <mergeCell ref="A16:F16"/>
    <mergeCell ref="A17:F17"/>
    <mergeCell ref="A18:F18"/>
    <mergeCell ref="A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MahorIč</dc:creator>
  <cp:lastModifiedBy>Sonja Mahorič</cp:lastModifiedBy>
  <dcterms:created xsi:type="dcterms:W3CDTF">2020-01-29T18:57:53Z</dcterms:created>
  <dcterms:modified xsi:type="dcterms:W3CDTF">2020-02-03T11:58:59Z</dcterms:modified>
</cp:coreProperties>
</file>